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ikaku06\Desktop\令和2年7月豪雨_申請書ホームページ用\"/>
    </mc:Choice>
  </mc:AlternateContent>
  <bookViews>
    <workbookView xWindow="240" yWindow="135" windowWidth="18315" windowHeight="10305" tabRatio="957"/>
  </bookViews>
  <sheets>
    <sheet name="申請書類（③追加防除・施肥_記入例）" sheetId="17" r:id="rId1"/>
  </sheets>
  <definedNames>
    <definedName name="_xlnm.Print_Area" localSheetId="0">'申請書類（③追加防除・施肥_記入例）'!$A$1:$N$32</definedName>
  </definedNames>
  <calcPr calcId="152511"/>
</workbook>
</file>

<file path=xl/calcChain.xml><?xml version="1.0" encoding="utf-8"?>
<calcChain xmlns="http://schemas.openxmlformats.org/spreadsheetml/2006/main">
  <c r="M14" i="17" l="1"/>
  <c r="M15" i="17"/>
  <c r="M16" i="17"/>
  <c r="M17" i="17"/>
  <c r="M18" i="17"/>
  <c r="M19" i="17"/>
  <c r="M20" i="17"/>
  <c r="M21" i="17"/>
  <c r="M22" i="17"/>
  <c r="M13" i="17"/>
  <c r="C23" i="17"/>
  <c r="B23" i="17"/>
  <c r="A14" i="17"/>
  <c r="M23" i="17" l="1"/>
</calcChain>
</file>

<file path=xl/sharedStrings.xml><?xml version="1.0" encoding="utf-8"?>
<sst xmlns="http://schemas.openxmlformats.org/spreadsheetml/2006/main" count="54" uniqueCount="53">
  <si>
    <t>No</t>
  </si>
  <si>
    <t>㎡</t>
  </si>
  <si>
    <t>住所</t>
    <rPh sb="0" eb="2">
      <t>ジュウショ</t>
    </rPh>
    <phoneticPr fontId="4"/>
  </si>
  <si>
    <t>計</t>
    <rPh sb="0" eb="1">
      <t>ケイ</t>
    </rPh>
    <phoneticPr fontId="3"/>
  </si>
  <si>
    <t>生産者名</t>
    <rPh sb="0" eb="3">
      <t>セイサンシャ</t>
    </rPh>
    <rPh sb="3" eb="4">
      <t>メイ</t>
    </rPh>
    <phoneticPr fontId="4"/>
  </si>
  <si>
    <t>被災面積</t>
    <rPh sb="0" eb="2">
      <t>ヒサイ</t>
    </rPh>
    <phoneticPr fontId="3"/>
  </si>
  <si>
    <t>資材名</t>
    <rPh sb="0" eb="2">
      <t>シザイ</t>
    </rPh>
    <rPh sb="2" eb="3">
      <t>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</si>
  <si>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</si>
  <si>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</si>
  <si>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>総事業費
（消費税込）</t>
    <rPh sb="0" eb="1">
      <t>ソウ</t>
    </rPh>
    <rPh sb="1" eb="3">
      <t>ジギョウ</t>
    </rPh>
    <rPh sb="3" eb="4">
      <t>ヒ</t>
    </rPh>
    <rPh sb="6" eb="8">
      <t>ショウヒ</t>
    </rPh>
    <rPh sb="8" eb="9">
      <t>ゼイ</t>
    </rPh>
    <rPh sb="9" eb="10">
      <t>コ</t>
    </rPh>
    <phoneticPr fontId="4"/>
  </si>
  <si>
    <t>単位</t>
    <rPh sb="0" eb="2">
      <t>タンイ</t>
    </rPh>
    <phoneticPr fontId="4"/>
  </si>
  <si>
    <t>②</t>
    <phoneticPr fontId="4"/>
  </si>
  <si>
    <t>kg</t>
    <phoneticPr fontId="4"/>
  </si>
  <si>
    <t>自宅電話番号</t>
    <rPh sb="0" eb="2">
      <t>ジタク</t>
    </rPh>
    <rPh sb="2" eb="4">
      <t>デンワ</t>
    </rPh>
    <rPh sb="4" eb="6">
      <t>バンゴウ</t>
    </rPh>
    <phoneticPr fontId="4"/>
  </si>
  <si>
    <t>携帯電話</t>
    <rPh sb="0" eb="2">
      <t>ケイタイ</t>
    </rPh>
    <rPh sb="2" eb="4">
      <t>デンワ</t>
    </rPh>
    <phoneticPr fontId="4"/>
  </si>
  <si>
    <t>単価
（税込）</t>
    <rPh sb="0" eb="2">
      <t>タンカ</t>
    </rPh>
    <rPh sb="4" eb="6">
      <t>ゼイコミ</t>
    </rPh>
    <phoneticPr fontId="4"/>
  </si>
  <si>
    <t>作業日誌</t>
    <rPh sb="0" eb="2">
      <t>サギョウ</t>
    </rPh>
    <rPh sb="2" eb="4">
      <t>ニッシ</t>
    </rPh>
    <phoneticPr fontId="4"/>
  </si>
  <si>
    <t>見積書</t>
    <rPh sb="0" eb="3">
      <t>ミツモリショ</t>
    </rPh>
    <phoneticPr fontId="4"/>
  </si>
  <si>
    <t>請求書</t>
    <rPh sb="0" eb="3">
      <t>セイキュウショ</t>
    </rPh>
    <phoneticPr fontId="4"/>
  </si>
  <si>
    <t>㎡</t>
    <phoneticPr fontId="4"/>
  </si>
  <si>
    <t>納品書</t>
    <rPh sb="0" eb="3">
      <t>ノウヒンショ</t>
    </rPh>
    <phoneticPr fontId="4"/>
  </si>
  <si>
    <t>申請受付日　令和２年　９　月　　　　日　　ＮＯ．</t>
    <rPh sb="0" eb="2">
      <t>シンセイ</t>
    </rPh>
    <rPh sb="2" eb="4">
      <t>ウケツケ</t>
    </rPh>
    <rPh sb="4" eb="5">
      <t>ヒ</t>
    </rPh>
    <rPh sb="6" eb="8">
      <t>レイワ</t>
    </rPh>
    <rPh sb="9" eb="10">
      <t>ネン</t>
    </rPh>
    <rPh sb="13" eb="14">
      <t>ガツ</t>
    </rPh>
    <rPh sb="18" eb="19">
      <t>ヒ</t>
    </rPh>
    <phoneticPr fontId="4"/>
  </si>
  <si>
    <t>令和２年７月　豪雨対応産地緊急支援事業　申請書</t>
    <rPh sb="0" eb="2">
      <t>レイワ</t>
    </rPh>
    <rPh sb="3" eb="4">
      <t>ネン</t>
    </rPh>
    <rPh sb="5" eb="6">
      <t>ツキ</t>
    </rPh>
    <rPh sb="7" eb="9">
      <t>ゴウウ</t>
    </rPh>
    <rPh sb="9" eb="11">
      <t>タイオウ</t>
    </rPh>
    <rPh sb="11" eb="13">
      <t>サンチ</t>
    </rPh>
    <rPh sb="13" eb="15">
      <t>キンキュウ</t>
    </rPh>
    <rPh sb="15" eb="17">
      <t>シエン</t>
    </rPh>
    <rPh sb="17" eb="19">
      <t>ジギョウ</t>
    </rPh>
    <rPh sb="20" eb="23">
      <t>シンセイショ</t>
    </rPh>
    <phoneticPr fontId="4"/>
  </si>
  <si>
    <t>耕作面積</t>
    <rPh sb="0" eb="2">
      <t>コウサク</t>
    </rPh>
    <rPh sb="2" eb="4">
      <t>メンセキ</t>
    </rPh>
    <phoneticPr fontId="4"/>
  </si>
  <si>
    <t>③追加防除・施肥</t>
    <rPh sb="1" eb="3">
      <t>ツイカ</t>
    </rPh>
    <rPh sb="3" eb="5">
      <t>ボウジョ</t>
    </rPh>
    <rPh sb="6" eb="8">
      <t>セヒ</t>
    </rPh>
    <phoneticPr fontId="4"/>
  </si>
  <si>
    <t>圃場地番</t>
    <rPh sb="0" eb="1">
      <t>ホ</t>
    </rPh>
    <rPh sb="1" eb="2">
      <t>ジョウ</t>
    </rPh>
    <rPh sb="2" eb="3">
      <t>チ</t>
    </rPh>
    <rPh sb="3" eb="4">
      <t>バン</t>
    </rPh>
    <phoneticPr fontId="2"/>
  </si>
  <si>
    <t>被災状況
（どちらかに〇）</t>
    <rPh sb="0" eb="2">
      <t>ヒサイ</t>
    </rPh>
    <rPh sb="2" eb="4">
      <t>ジョウキョウ</t>
    </rPh>
    <phoneticPr fontId="4"/>
  </si>
  <si>
    <t>２年連続</t>
    <phoneticPr fontId="4"/>
  </si>
  <si>
    <t>Ｒ２のみ</t>
    <phoneticPr fontId="4"/>
  </si>
  <si>
    <t>農協　太郎</t>
    <rPh sb="0" eb="2">
      <t>ノウキョウ</t>
    </rPh>
    <rPh sb="3" eb="5">
      <t>タロウ</t>
    </rPh>
    <phoneticPr fontId="4"/>
  </si>
  <si>
    <t>７８－〇〇〇〇</t>
    <phoneticPr fontId="4"/>
  </si>
  <si>
    <t>久留米市北野町今山〇〇〇－〇</t>
    <rPh sb="0" eb="4">
      <t>クルメシ</t>
    </rPh>
    <rPh sb="4" eb="5">
      <t>キタ</t>
    </rPh>
    <rPh sb="5" eb="6">
      <t>ノ</t>
    </rPh>
    <rPh sb="6" eb="7">
      <t>マチ</t>
    </rPh>
    <rPh sb="7" eb="9">
      <t>イマヤマ</t>
    </rPh>
    <phoneticPr fontId="4"/>
  </si>
  <si>
    <t>０９０－〇〇〇〇ー〇〇〇〇</t>
    <phoneticPr fontId="4"/>
  </si>
  <si>
    <t>〇</t>
    <phoneticPr fontId="4"/>
  </si>
  <si>
    <t>記　入　例</t>
    <rPh sb="0" eb="1">
      <t>キ</t>
    </rPh>
    <rPh sb="2" eb="3">
      <t>イリ</t>
    </rPh>
    <rPh sb="4" eb="5">
      <t>レイ</t>
    </rPh>
    <phoneticPr fontId="4"/>
  </si>
  <si>
    <t>資材種別
①種苗
②肥料
③農薬
④資材</t>
    <rPh sb="0" eb="2">
      <t>シザイ</t>
    </rPh>
    <rPh sb="2" eb="4">
      <t>シュベツ</t>
    </rPh>
    <rPh sb="6" eb="8">
      <t>シュビョウ</t>
    </rPh>
    <rPh sb="10" eb="12">
      <t>ヒリョウ</t>
    </rPh>
    <rPh sb="14" eb="16">
      <t>ノウヤク</t>
    </rPh>
    <rPh sb="18" eb="20">
      <t>シザイ</t>
    </rPh>
    <phoneticPr fontId="4"/>
  </si>
  <si>
    <t>大刀洗町栄田〇〇〇</t>
    <rPh sb="0" eb="4">
      <t>タチアライマチ</t>
    </rPh>
    <rPh sb="4" eb="5">
      <t>サカエ</t>
    </rPh>
    <rPh sb="5" eb="6">
      <t>タ</t>
    </rPh>
    <phoneticPr fontId="4"/>
  </si>
  <si>
    <t>mℓ</t>
    <phoneticPr fontId="4"/>
  </si>
  <si>
    <t>③</t>
    <phoneticPr fontId="4"/>
  </si>
  <si>
    <r>
      <rPr>
        <sz val="11"/>
        <color theme="1"/>
        <rFont val="HGSｺﾞｼｯｸM"/>
        <family val="3"/>
        <charset val="128"/>
      </rPr>
      <t>事務局</t>
    </r>
    <r>
      <rPr>
        <sz val="9"/>
        <color theme="1"/>
        <rFont val="HGSｺﾞｼｯｸM"/>
        <family val="3"/>
        <charset val="128"/>
      </rPr>
      <t xml:space="preserve">
チェック欄</t>
    </r>
    <rPh sb="0" eb="3">
      <t>ジムキョク</t>
    </rPh>
    <rPh sb="8" eb="9">
      <t>ラン</t>
    </rPh>
    <phoneticPr fontId="4"/>
  </si>
  <si>
    <t>○提出していただく書類</t>
    <rPh sb="1" eb="3">
      <t>テイシュツ</t>
    </rPh>
    <rPh sb="9" eb="11">
      <t>ショルイ</t>
    </rPh>
    <phoneticPr fontId="4"/>
  </si>
  <si>
    <t>被災作物名</t>
    <rPh sb="0" eb="2">
      <t>ヒサイ</t>
    </rPh>
    <rPh sb="2" eb="4">
      <t>サクモツ</t>
    </rPh>
    <rPh sb="4" eb="5">
      <t>メイ</t>
    </rPh>
    <phoneticPr fontId="4"/>
  </si>
  <si>
    <t>ニラ</t>
    <phoneticPr fontId="4"/>
  </si>
  <si>
    <t>燐硝安加里Ｓ811</t>
    <phoneticPr fontId="4"/>
  </si>
  <si>
    <t>アフェットフロアブル</t>
    <phoneticPr fontId="4"/>
  </si>
  <si>
    <t>ちくごのめぐみ444</t>
    <phoneticPr fontId="4"/>
  </si>
  <si>
    <t>kg</t>
    <phoneticPr fontId="4"/>
  </si>
  <si>
    <t>〇シートが足りない場合はコピーして追加してください。</t>
    <rPh sb="5" eb="6">
      <t>タ</t>
    </rPh>
    <rPh sb="9" eb="11">
      <t>バアイ</t>
    </rPh>
    <rPh sb="17" eb="19">
      <t>ツイカ</t>
    </rPh>
    <phoneticPr fontId="4"/>
  </si>
  <si>
    <t>〇メールでの送信も可能です。メールアドレス　ensgkikakuka@ja-mii.com</t>
    <rPh sb="6" eb="8">
      <t>ソウシン</t>
    </rPh>
    <rPh sb="9" eb="11">
      <t>カノウ</t>
    </rPh>
    <phoneticPr fontId="4"/>
  </si>
  <si>
    <t>　①申請書（この用紙です）</t>
    <rPh sb="2" eb="5">
      <t>シンセイショ</t>
    </rPh>
    <rPh sb="8" eb="10">
      <t>ヨウシ</t>
    </rPh>
    <phoneticPr fontId="4"/>
  </si>
  <si>
    <t>　②作業日誌</t>
    <rPh sb="2" eb="4">
      <t>サギョウ</t>
    </rPh>
    <rPh sb="4" eb="6">
      <t>ニッシ</t>
    </rPh>
    <phoneticPr fontId="4"/>
  </si>
  <si>
    <t>　③納品書＋請求書（購入済みの方）</t>
    <rPh sb="2" eb="5">
      <t>ノウヒンショ</t>
    </rPh>
    <rPh sb="6" eb="9">
      <t>セイキュウショ</t>
    </rPh>
    <rPh sb="10" eb="12">
      <t>コウニュウ</t>
    </rPh>
    <rPh sb="12" eb="13">
      <t>ズ</t>
    </rPh>
    <rPh sb="15" eb="16">
      <t>カタ</t>
    </rPh>
    <phoneticPr fontId="4"/>
  </si>
  <si>
    <t>　④見積書（購入予定の方）</t>
    <rPh sb="2" eb="4">
      <t>ミツモリ</t>
    </rPh>
    <rPh sb="4" eb="5">
      <t>ショ</t>
    </rPh>
    <rPh sb="6" eb="8">
      <t>コウニュウ</t>
    </rPh>
    <rPh sb="8" eb="10">
      <t>ヨテイ</t>
    </rPh>
    <rPh sb="11" eb="12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</si>
</sst>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#,##0_);[Red]\(#,##0\)"/>
    <numFmt numFmtId="178" formatCode="0_);[Red]\(0\)"/>
  </numFmts>
  <fonts count="16">
    <font>
      <sz val="12"/>
      <color theme="1"/>
      <name val="ＤＦ平成明朝体W7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ＤＦ細丸ゴシック体"/>
      <family val="3"/>
      <charset val="128"/>
    </font>
    <font>
      <sz val="6"/>
      <name val="ＤＦ平成明朝体W7"/>
      <family val="2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ＤＦ平成明朝体W7"/>
      <family val="2"/>
      <charset val="128"/>
    </font>
    <font>
      <sz val="14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176" fontId="9" fillId="0" borderId="8" xfId="1" applyNumberFormat="1" applyFont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0" fontId="9" fillId="0" borderId="16" xfId="1" quotePrefix="1" applyFont="1" applyBorder="1" applyAlignment="1">
      <alignment horizontal="center" vertical="center"/>
    </xf>
    <xf numFmtId="178" fontId="6" fillId="0" borderId="21" xfId="0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2" borderId="35" xfId="1" applyFont="1" applyFill="1" applyBorder="1" applyAlignment="1">
      <alignment horizontal="center" vertical="center" wrapText="1"/>
    </xf>
    <xf numFmtId="177" fontId="9" fillId="0" borderId="15" xfId="1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38" fontId="9" fillId="0" borderId="15" xfId="3" applyFont="1" applyBorder="1" applyAlignment="1">
      <alignment vertical="center"/>
    </xf>
    <xf numFmtId="38" fontId="9" fillId="0" borderId="21" xfId="3" applyFont="1" applyBorder="1" applyAlignment="1">
      <alignment horizontal="right" vertical="center"/>
    </xf>
    <xf numFmtId="176" fontId="9" fillId="0" borderId="2" xfId="1" applyNumberFormat="1" applyFont="1" applyBorder="1" applyAlignment="1">
      <alignment vertical="center" shrinkToFit="1"/>
    </xf>
    <xf numFmtId="176" fontId="9" fillId="0" borderId="33" xfId="1" applyNumberFormat="1" applyFont="1" applyBorder="1" applyAlignment="1">
      <alignment vertical="center" shrinkToFit="1"/>
    </xf>
    <xf numFmtId="176" fontId="11" fillId="0" borderId="7" xfId="1" applyNumberFormat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left" vertical="center" shrinkToFit="1"/>
    </xf>
    <xf numFmtId="176" fontId="9" fillId="0" borderId="16" xfId="1" applyNumberFormat="1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14" fillId="0" borderId="0" xfId="0" applyFont="1" applyBorder="1" applyAlignment="1">
      <alignment vertical="center" textRotation="255" wrapText="1" shrinkToFit="1"/>
    </xf>
    <xf numFmtId="38" fontId="9" fillId="0" borderId="21" xfId="3" quotePrefix="1" applyFont="1" applyBorder="1" applyAlignment="1">
      <alignment horizontal="right" vertical="center"/>
    </xf>
    <xf numFmtId="0" fontId="6" fillId="0" borderId="0" xfId="0" applyFont="1" applyFill="1">
      <alignment vertical="center"/>
    </xf>
    <xf numFmtId="0" fontId="9" fillId="0" borderId="0" xfId="0" applyFont="1" applyFill="1" applyProtection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2" borderId="27" xfId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27" xfId="1" quotePrefix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177" fontId="9" fillId="0" borderId="21" xfId="1" applyNumberFormat="1" applyFont="1" applyBorder="1" applyAlignment="1">
      <alignment horizontal="right" vertical="center" indent="2"/>
    </xf>
    <xf numFmtId="177" fontId="9" fillId="0" borderId="42" xfId="1" applyNumberFormat="1" applyFont="1" applyBorder="1" applyAlignment="1">
      <alignment horizontal="right" vertical="center" indent="2"/>
    </xf>
    <xf numFmtId="0" fontId="15" fillId="0" borderId="26" xfId="0" applyFont="1" applyBorder="1" applyAlignment="1">
      <alignment horizontal="center" vertical="center" textRotation="255" wrapText="1" shrinkToFit="1"/>
    </xf>
    <xf numFmtId="0" fontId="15" fillId="0" borderId="26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left" vertical="center"/>
    </xf>
    <xf numFmtId="0" fontId="6" fillId="2" borderId="28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177" fontId="9" fillId="0" borderId="38" xfId="1" applyNumberFormat="1" applyFont="1" applyBorder="1" applyAlignment="1">
      <alignment horizontal="right" vertical="center" indent="2"/>
    </xf>
    <xf numFmtId="177" fontId="9" fillId="0" borderId="14" xfId="1" applyNumberFormat="1" applyFont="1" applyBorder="1" applyAlignment="1">
      <alignment horizontal="right" vertical="center" indent="2"/>
    </xf>
    <xf numFmtId="177" fontId="9" fillId="0" borderId="15" xfId="1" applyNumberFormat="1" applyFont="1" applyBorder="1" applyAlignment="1">
      <alignment horizontal="right" vertical="center" indent="2"/>
    </xf>
    <xf numFmtId="177" fontId="9" fillId="0" borderId="41" xfId="1" applyNumberFormat="1" applyFont="1" applyBorder="1" applyAlignment="1">
      <alignment horizontal="right" vertical="center" indent="2"/>
    </xf>
    <xf numFmtId="177" fontId="9" fillId="0" borderId="43" xfId="1" applyNumberFormat="1" applyFont="1" applyBorder="1" applyAlignment="1">
      <alignment horizontal="right" vertical="center" indent="2"/>
    </xf>
    <xf numFmtId="177" fontId="9" fillId="0" borderId="44" xfId="1" applyNumberFormat="1" applyFont="1" applyBorder="1" applyAlignment="1">
      <alignment horizontal="right" vertical="center" indent="2"/>
    </xf>
    <xf numFmtId="176" fontId="9" fillId="0" borderId="38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41" xfId="1" applyNumberFormat="1" applyFont="1" applyBorder="1" applyAlignment="1">
      <alignment horizontal="center" vertical="center"/>
    </xf>
    <xf numFmtId="176" fontId="9" fillId="0" borderId="43" xfId="1" applyNumberFormat="1" applyFont="1" applyBorder="1" applyAlignment="1">
      <alignment horizontal="center" vertical="center"/>
    </xf>
    <xf numFmtId="176" fontId="9" fillId="0" borderId="44" xfId="1" applyNumberFormat="1" applyFont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9" fillId="0" borderId="42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14</xdr:row>
      <xdr:rowOff>349250</xdr:rowOff>
    </xdr:from>
    <xdr:to>
      <xdr:col>3</xdr:col>
      <xdr:colOff>1873250</xdr:colOff>
      <xdr:row>16</xdr:row>
      <xdr:rowOff>428625</xdr:rowOff>
    </xdr:to>
    <xdr:sp macro="" textlink="">
      <xdr:nvSpPr>
        <xdr:cNvPr id="2" name="角丸四角形吹き出し 1"/>
        <xdr:cNvSpPr/>
      </xdr:nvSpPr>
      <xdr:spPr>
        <a:xfrm>
          <a:off x="523875" y="4540250"/>
          <a:ext cx="3317875" cy="1095375"/>
        </a:xfrm>
        <a:prstGeom prst="wedgeRoundRectCallout">
          <a:avLst>
            <a:gd name="adj1" fmla="val -15713"/>
            <a:gd name="adj2" fmla="val -128804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ハウス等の実面積を記入</a:t>
          </a:r>
          <a:endParaRPr kumimoji="1" lang="ja-JP" altLang="en-US" sz="1600" b="1"/>
        </a:p>
      </xdr:txBody>
    </xdr:sp>
    <xdr:clientData/>
  </xdr:twoCellAnchor>
  <xdr:twoCellAnchor>
    <xdr:from>
      <xdr:col>2</xdr:col>
      <xdr:colOff>174625</xdr:colOff>
      <xdr:row>12</xdr:row>
      <xdr:rowOff>47625</xdr:rowOff>
    </xdr:from>
    <xdr:to>
      <xdr:col>3</xdr:col>
      <xdr:colOff>47625</xdr:colOff>
      <xdr:row>13</xdr:row>
      <xdr:rowOff>0</xdr:rowOff>
    </xdr:to>
    <xdr:sp macro="" textlink="">
      <xdr:nvSpPr>
        <xdr:cNvPr id="3" name="円/楕円 2"/>
        <xdr:cNvSpPr/>
      </xdr:nvSpPr>
      <xdr:spPr>
        <a:xfrm>
          <a:off x="1333500" y="3222625"/>
          <a:ext cx="682625" cy="4603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3"/>
  <sheetViews>
    <sheetView showZeros="0" tabSelected="1" view="pageBreakPreview" zoomScale="60" zoomScaleNormal="100" workbookViewId="0"/>
  </sheetViews>
  <sheetFormatPr defaultColWidth="9" defaultRowHeight="21" customHeight="1"/>
  <cols>
    <col min="1" max="1" width="4.625" style="2" customWidth="1"/>
    <col min="2" max="3" width="10.625" style="2" customWidth="1"/>
    <col min="4" max="4" width="26.625" style="2" customWidth="1"/>
    <col min="5" max="6" width="10.625" style="2" customWidth="1"/>
    <col min="7" max="7" width="11.5" style="2" customWidth="1"/>
    <col min="8" max="8" width="30.625" style="2" customWidth="1"/>
    <col min="9" max="9" width="7.5" style="2" customWidth="1"/>
    <col min="10" max="10" width="5.625" style="2" customWidth="1"/>
    <col min="11" max="12" width="10.25" style="2" customWidth="1"/>
    <col min="13" max="14" width="15.5" style="2" customWidth="1"/>
    <col min="15" max="18" width="10.625" style="2" customWidth="1"/>
    <col min="19" max="16384" width="9" style="2"/>
  </cols>
  <sheetData>
    <row r="1" spans="1:15" ht="21" customHeight="1" thickTop="1">
      <c r="H1" s="45" t="s">
        <v>34</v>
      </c>
      <c r="L1" s="48" t="s">
        <v>24</v>
      </c>
      <c r="M1" s="49"/>
      <c r="N1" s="50"/>
    </row>
    <row r="2" spans="1:15" ht="21" customHeight="1" thickBot="1">
      <c r="A2" s="37" t="s">
        <v>21</v>
      </c>
      <c r="B2" s="37"/>
      <c r="C2" s="37"/>
      <c r="D2" s="37"/>
      <c r="E2" s="37"/>
      <c r="F2" s="1"/>
      <c r="H2" s="46"/>
      <c r="L2" s="51"/>
      <c r="M2" s="52"/>
      <c r="N2" s="53"/>
    </row>
    <row r="3" spans="1:15" ht="7.5" customHeight="1" thickTop="1" thickBot="1">
      <c r="A3" s="3"/>
      <c r="B3" s="3"/>
      <c r="C3" s="3"/>
      <c r="D3" s="3"/>
      <c r="E3" s="3"/>
      <c r="F3" s="1"/>
      <c r="L3" s="54"/>
      <c r="M3" s="55"/>
      <c r="N3" s="56"/>
    </row>
    <row r="4" spans="1:15" ht="21" customHeight="1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5"/>
    </row>
    <row r="5" spans="1:15" ht="9.75" customHeight="1" thickBot="1"/>
    <row r="6" spans="1:15" ht="29.25" customHeight="1">
      <c r="A6" s="38" t="s">
        <v>4</v>
      </c>
      <c r="B6" s="39"/>
      <c r="C6" s="40"/>
      <c r="D6" s="41" t="s">
        <v>29</v>
      </c>
      <c r="E6" s="42"/>
      <c r="F6" s="38" t="s">
        <v>13</v>
      </c>
      <c r="G6" s="40"/>
      <c r="H6" s="43" t="s">
        <v>30</v>
      </c>
      <c r="I6" s="44"/>
      <c r="J6" s="4"/>
      <c r="K6" s="57" t="s">
        <v>26</v>
      </c>
      <c r="L6" s="58"/>
      <c r="M6" s="20" t="s">
        <v>27</v>
      </c>
      <c r="N6" s="21" t="s">
        <v>28</v>
      </c>
    </row>
    <row r="7" spans="1:15" ht="29.25" customHeight="1" thickBot="1">
      <c r="A7" s="61" t="s">
        <v>2</v>
      </c>
      <c r="B7" s="62"/>
      <c r="C7" s="63"/>
      <c r="D7" s="64" t="s">
        <v>31</v>
      </c>
      <c r="E7" s="65"/>
      <c r="F7" s="61" t="s">
        <v>14</v>
      </c>
      <c r="G7" s="63"/>
      <c r="H7" s="73" t="s">
        <v>32</v>
      </c>
      <c r="I7" s="74"/>
      <c r="J7" s="4"/>
      <c r="K7" s="59"/>
      <c r="L7" s="60"/>
      <c r="M7" s="22" t="s">
        <v>33</v>
      </c>
      <c r="N7" s="23"/>
    </row>
    <row r="8" spans="1:15" ht="10.5" customHeight="1"/>
    <row r="9" spans="1:15" ht="10.5" customHeight="1" thickBot="1"/>
    <row r="10" spans="1:15" ht="21" customHeight="1">
      <c r="A10" s="75" t="s">
        <v>0</v>
      </c>
      <c r="B10" s="78" t="s">
        <v>23</v>
      </c>
      <c r="C10" s="80" t="s">
        <v>5</v>
      </c>
      <c r="D10" s="82" t="s">
        <v>25</v>
      </c>
      <c r="E10" s="66" t="s">
        <v>41</v>
      </c>
      <c r="F10" s="93"/>
      <c r="G10" s="70" t="s">
        <v>35</v>
      </c>
      <c r="H10" s="70" t="s">
        <v>6</v>
      </c>
      <c r="I10" s="66" t="s">
        <v>7</v>
      </c>
      <c r="J10" s="67"/>
      <c r="K10" s="70" t="s">
        <v>8</v>
      </c>
      <c r="L10" s="90" t="s">
        <v>15</v>
      </c>
      <c r="M10" s="66" t="s">
        <v>9</v>
      </c>
      <c r="N10" s="93"/>
    </row>
    <row r="11" spans="1:15" ht="21" customHeight="1">
      <c r="A11" s="76"/>
      <c r="B11" s="79"/>
      <c r="C11" s="81"/>
      <c r="D11" s="83"/>
      <c r="E11" s="94"/>
      <c r="F11" s="95"/>
      <c r="G11" s="71"/>
      <c r="H11" s="71"/>
      <c r="I11" s="68"/>
      <c r="J11" s="69"/>
      <c r="K11" s="71"/>
      <c r="L11" s="91"/>
      <c r="M11" s="94"/>
      <c r="N11" s="95"/>
    </row>
    <row r="12" spans="1:15" ht="48.75" customHeight="1" thickBot="1">
      <c r="A12" s="77"/>
      <c r="B12" s="6" t="s">
        <v>19</v>
      </c>
      <c r="C12" s="6" t="s">
        <v>1</v>
      </c>
      <c r="D12" s="84"/>
      <c r="E12" s="96"/>
      <c r="F12" s="97"/>
      <c r="G12" s="72"/>
      <c r="H12" s="72"/>
      <c r="I12" s="18"/>
      <c r="J12" s="7" t="s">
        <v>10</v>
      </c>
      <c r="K12" s="72"/>
      <c r="L12" s="92"/>
      <c r="M12" s="96"/>
      <c r="N12" s="97"/>
    </row>
    <row r="13" spans="1:15" ht="40.5" customHeight="1">
      <c r="A13" s="16">
        <v>1</v>
      </c>
      <c r="B13" s="24">
        <v>3500</v>
      </c>
      <c r="C13" s="24">
        <v>1100</v>
      </c>
      <c r="D13" s="26" t="s">
        <v>36</v>
      </c>
      <c r="E13" s="104" t="s">
        <v>42</v>
      </c>
      <c r="F13" s="105"/>
      <c r="G13" s="28" t="s">
        <v>11</v>
      </c>
      <c r="H13" s="30" t="s">
        <v>43</v>
      </c>
      <c r="I13" s="10">
        <v>20</v>
      </c>
      <c r="J13" s="8" t="s">
        <v>12</v>
      </c>
      <c r="K13" s="9">
        <v>1</v>
      </c>
      <c r="L13" s="19">
        <v>3128</v>
      </c>
      <c r="M13" s="98">
        <f>K13*L13</f>
        <v>3128</v>
      </c>
      <c r="N13" s="99"/>
    </row>
    <row r="14" spans="1:15" ht="40.5" customHeight="1">
      <c r="A14" s="16">
        <f>A13+1</f>
        <v>2</v>
      </c>
      <c r="B14" s="24"/>
      <c r="C14" s="24"/>
      <c r="D14" s="26"/>
      <c r="E14" s="106"/>
      <c r="F14" s="107"/>
      <c r="G14" s="28" t="s">
        <v>38</v>
      </c>
      <c r="H14" s="30" t="s">
        <v>44</v>
      </c>
      <c r="I14" s="10">
        <v>500</v>
      </c>
      <c r="J14" s="8" t="s">
        <v>37</v>
      </c>
      <c r="K14" s="9">
        <v>1</v>
      </c>
      <c r="L14" s="19">
        <v>9064</v>
      </c>
      <c r="M14" s="100">
        <f t="shared" ref="M14:M22" si="0">K14*L14</f>
        <v>9064</v>
      </c>
      <c r="N14" s="101"/>
    </row>
    <row r="15" spans="1:15" ht="40.5" customHeight="1">
      <c r="A15" s="16">
        <v>3</v>
      </c>
      <c r="B15" s="24"/>
      <c r="C15" s="24"/>
      <c r="D15" s="26"/>
      <c r="E15" s="106"/>
      <c r="F15" s="107"/>
      <c r="G15" s="28" t="s">
        <v>11</v>
      </c>
      <c r="H15" s="30" t="s">
        <v>45</v>
      </c>
      <c r="I15" s="10">
        <v>20</v>
      </c>
      <c r="J15" s="8" t="s">
        <v>46</v>
      </c>
      <c r="K15" s="9">
        <v>7</v>
      </c>
      <c r="L15" s="19">
        <v>1483</v>
      </c>
      <c r="M15" s="100">
        <f t="shared" si="0"/>
        <v>10381</v>
      </c>
      <c r="N15" s="101"/>
    </row>
    <row r="16" spans="1:15" ht="40.5" customHeight="1">
      <c r="A16" s="16">
        <v>4</v>
      </c>
      <c r="B16" s="24"/>
      <c r="C16" s="24"/>
      <c r="D16" s="26"/>
      <c r="E16" s="106"/>
      <c r="F16" s="107"/>
      <c r="G16" s="28"/>
      <c r="H16" s="30"/>
      <c r="I16" s="10"/>
      <c r="J16" s="8"/>
      <c r="K16" s="9"/>
      <c r="L16" s="19"/>
      <c r="M16" s="100">
        <f t="shared" si="0"/>
        <v>0</v>
      </c>
      <c r="N16" s="101"/>
    </row>
    <row r="17" spans="1:14" ht="40.5" customHeight="1">
      <c r="A17" s="16">
        <v>5</v>
      </c>
      <c r="B17" s="24"/>
      <c r="C17" s="24"/>
      <c r="D17" s="26"/>
      <c r="E17" s="106"/>
      <c r="F17" s="107"/>
      <c r="G17" s="28"/>
      <c r="H17" s="30"/>
      <c r="I17" s="10"/>
      <c r="J17" s="8"/>
      <c r="K17" s="9"/>
      <c r="L17" s="19"/>
      <c r="M17" s="100">
        <f t="shared" si="0"/>
        <v>0</v>
      </c>
      <c r="N17" s="101"/>
    </row>
    <row r="18" spans="1:14" ht="40.5" customHeight="1">
      <c r="A18" s="16">
        <v>6</v>
      </c>
      <c r="B18" s="24"/>
      <c r="C18" s="24"/>
      <c r="D18" s="26"/>
      <c r="E18" s="106"/>
      <c r="F18" s="107"/>
      <c r="G18" s="28"/>
      <c r="H18" s="30"/>
      <c r="I18" s="10"/>
      <c r="J18" s="8"/>
      <c r="K18" s="9"/>
      <c r="L18" s="19"/>
      <c r="M18" s="100">
        <f t="shared" si="0"/>
        <v>0</v>
      </c>
      <c r="N18" s="101"/>
    </row>
    <row r="19" spans="1:14" ht="40.5" customHeight="1">
      <c r="A19" s="16">
        <v>7</v>
      </c>
      <c r="B19" s="24"/>
      <c r="C19" s="24"/>
      <c r="D19" s="26"/>
      <c r="E19" s="106"/>
      <c r="F19" s="107"/>
      <c r="G19" s="28"/>
      <c r="H19" s="30"/>
      <c r="I19" s="10"/>
      <c r="J19" s="8"/>
      <c r="K19" s="9"/>
      <c r="L19" s="19"/>
      <c r="M19" s="100">
        <f t="shared" si="0"/>
        <v>0</v>
      </c>
      <c r="N19" s="101"/>
    </row>
    <row r="20" spans="1:14" ht="40.5" customHeight="1">
      <c r="A20" s="16">
        <v>8</v>
      </c>
      <c r="B20" s="24"/>
      <c r="C20" s="24"/>
      <c r="D20" s="26"/>
      <c r="E20" s="106"/>
      <c r="F20" s="107"/>
      <c r="G20" s="28"/>
      <c r="H20" s="30"/>
      <c r="I20" s="10"/>
      <c r="J20" s="8"/>
      <c r="K20" s="9"/>
      <c r="L20" s="19"/>
      <c r="M20" s="100">
        <f t="shared" si="0"/>
        <v>0</v>
      </c>
      <c r="N20" s="101"/>
    </row>
    <row r="21" spans="1:14" ht="40.5" customHeight="1">
      <c r="A21" s="16">
        <v>9</v>
      </c>
      <c r="B21" s="24"/>
      <c r="C21" s="24"/>
      <c r="D21" s="26"/>
      <c r="E21" s="106"/>
      <c r="F21" s="107"/>
      <c r="G21" s="28"/>
      <c r="H21" s="30"/>
      <c r="I21" s="10"/>
      <c r="J21" s="8"/>
      <c r="K21" s="9"/>
      <c r="L21" s="19"/>
      <c r="M21" s="100">
        <f t="shared" si="0"/>
        <v>0</v>
      </c>
      <c r="N21" s="101"/>
    </row>
    <row r="22" spans="1:14" ht="40.5" customHeight="1" thickBot="1">
      <c r="A22" s="16">
        <v>10</v>
      </c>
      <c r="B22" s="24"/>
      <c r="C22" s="24"/>
      <c r="D22" s="26"/>
      <c r="E22" s="108"/>
      <c r="F22" s="109"/>
      <c r="G22" s="28"/>
      <c r="H22" s="30"/>
      <c r="I22" s="10"/>
      <c r="J22" s="8"/>
      <c r="K22" s="9"/>
      <c r="L22" s="19"/>
      <c r="M22" s="102">
        <f t="shared" si="0"/>
        <v>0</v>
      </c>
      <c r="N22" s="103"/>
    </row>
    <row r="23" spans="1:14" ht="40.5" customHeight="1" thickTop="1" thickBot="1">
      <c r="A23" s="11" t="s">
        <v>3</v>
      </c>
      <c r="B23" s="34">
        <f>SUM(B13:B22)</f>
        <v>3500</v>
      </c>
      <c r="C23" s="25">
        <f>SUM(C13:C22)</f>
        <v>1100</v>
      </c>
      <c r="D23" s="27"/>
      <c r="E23" s="110"/>
      <c r="F23" s="111"/>
      <c r="G23" s="29"/>
      <c r="H23" s="31"/>
      <c r="I23" s="12"/>
      <c r="J23" s="13"/>
      <c r="K23" s="14"/>
      <c r="L23" s="14"/>
      <c r="M23" s="85">
        <f>SUM(M13:N22)</f>
        <v>22573</v>
      </c>
      <c r="N23" s="86"/>
    </row>
    <row r="24" spans="1:14" ht="18.75" customHeight="1"/>
    <row r="25" spans="1:14" ht="18.75" customHeight="1">
      <c r="C25" s="2" t="s">
        <v>40</v>
      </c>
      <c r="D25" s="17"/>
      <c r="E25" s="17"/>
      <c r="F25" s="17"/>
      <c r="G25" s="17"/>
      <c r="H25" s="17"/>
      <c r="I25" s="33"/>
      <c r="J25" s="112"/>
      <c r="K25" s="112"/>
      <c r="L25" s="17"/>
    </row>
    <row r="26" spans="1:14" ht="18.75" customHeight="1">
      <c r="C26" s="32" t="s">
        <v>49</v>
      </c>
      <c r="I26" s="87" t="s">
        <v>39</v>
      </c>
      <c r="J26" s="89" t="s">
        <v>16</v>
      </c>
      <c r="K26" s="89"/>
      <c r="L26" s="15"/>
    </row>
    <row r="27" spans="1:14" ht="18.75" customHeight="1">
      <c r="C27" s="32" t="s">
        <v>50</v>
      </c>
      <c r="I27" s="88"/>
      <c r="J27" s="89" t="s">
        <v>17</v>
      </c>
      <c r="K27" s="89"/>
      <c r="L27" s="15"/>
    </row>
    <row r="28" spans="1:14" ht="18.75" customHeight="1">
      <c r="C28" s="32" t="s">
        <v>51</v>
      </c>
      <c r="I28" s="88"/>
      <c r="J28" s="89" t="s">
        <v>20</v>
      </c>
      <c r="K28" s="89"/>
      <c r="L28" s="15"/>
    </row>
    <row r="29" spans="1:14" ht="18.75" customHeight="1">
      <c r="C29" s="32" t="s">
        <v>52</v>
      </c>
      <c r="I29" s="88"/>
      <c r="J29" s="89" t="s">
        <v>18</v>
      </c>
      <c r="K29" s="89"/>
      <c r="L29" s="15"/>
    </row>
    <row r="30" spans="1:14" ht="18.75" customHeight="1"/>
    <row r="31" spans="1:14" ht="18.75" customHeight="1">
      <c r="C31" s="35" t="s">
        <v>47</v>
      </c>
    </row>
    <row r="32" spans="1:14" ht="18.75" customHeight="1">
      <c r="C32" s="36" t="s">
        <v>48</v>
      </c>
    </row>
    <row r="33" ht="18.75" customHeight="1"/>
  </sheetData>
  <sheetProtection password="CCE1" sheet="1" objects="1" scenarios="1" selectLockedCells="1"/>
  <mergeCells count="52">
    <mergeCell ref="E14:F14"/>
    <mergeCell ref="E15:F15"/>
    <mergeCell ref="E16:F16"/>
    <mergeCell ref="J29:K29"/>
    <mergeCell ref="I26:I29"/>
    <mergeCell ref="E18:F18"/>
    <mergeCell ref="E19:F19"/>
    <mergeCell ref="E20:F20"/>
    <mergeCell ref="E21:F21"/>
    <mergeCell ref="E22:F22"/>
    <mergeCell ref="E23:F23"/>
    <mergeCell ref="J25:K25"/>
    <mergeCell ref="J26:K26"/>
    <mergeCell ref="J27:K27"/>
    <mergeCell ref="J28:K28"/>
    <mergeCell ref="E17:F17"/>
    <mergeCell ref="M20:N20"/>
    <mergeCell ref="M21:N21"/>
    <mergeCell ref="M22:N22"/>
    <mergeCell ref="M23:N23"/>
    <mergeCell ref="M19:N19"/>
    <mergeCell ref="M14:N14"/>
    <mergeCell ref="M15:N15"/>
    <mergeCell ref="M16:N16"/>
    <mergeCell ref="M17:N17"/>
    <mergeCell ref="M18:N18"/>
    <mergeCell ref="M13:N13"/>
    <mergeCell ref="D7:E7"/>
    <mergeCell ref="F7:G7"/>
    <mergeCell ref="H7:I7"/>
    <mergeCell ref="A10:A12"/>
    <mergeCell ref="B10:B11"/>
    <mergeCell ref="C10:C11"/>
    <mergeCell ref="D10:D12"/>
    <mergeCell ref="G10:G12"/>
    <mergeCell ref="H10:H12"/>
    <mergeCell ref="I10:J11"/>
    <mergeCell ref="K10:K12"/>
    <mergeCell ref="L10:L12"/>
    <mergeCell ref="M10:N12"/>
    <mergeCell ref="E10:F12"/>
    <mergeCell ref="E13:F13"/>
    <mergeCell ref="H1:H2"/>
    <mergeCell ref="L1:N3"/>
    <mergeCell ref="A2:E2"/>
    <mergeCell ref="A4:N4"/>
    <mergeCell ref="A6:C6"/>
    <mergeCell ref="D6:E6"/>
    <mergeCell ref="F6:G6"/>
    <mergeCell ref="H6:I6"/>
    <mergeCell ref="K6:L7"/>
    <mergeCell ref="A7:C7"/>
  </mergeCells>
  <phoneticPr fontId="4"/>
  <printOptions horizontalCentered="1" verticalCentered="1"/>
  <pageMargins left="0.59055118110236227" right="0.39370078740157483" top="0.39370078740157483" bottom="0.39370078740157483" header="0" footer="0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申請書類（③追加防除・施肥_記入例）</vt:lpstr>
      <vt:lpstr>'申請書類（③追加防除・施肥_記入例）'!Print_Area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栫　宏隆</dc:creator>
  <cp:lastModifiedBy>ekikaku06</cp:lastModifiedBy>
  <cp:lastPrinted>2020-09-02T02:02:25Z</cp:lastPrinted>
  <dcterms:created xsi:type="dcterms:W3CDTF">2018-08-21T12:51:21Z</dcterms:created>
  <dcterms:modified xsi:type="dcterms:W3CDTF">2020-09-02T06:31:04Z</dcterms:modified>
</cp:coreProperties>
</file>